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2009-20010 %10 ARTIŞLI " sheetId="1" state="hidden" r:id="rId1"/>
    <sheet name="2016-2017" sheetId="2" r:id="rId2"/>
    <sheet name="2009-2010 % 20 ARTIŞ OLMADA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<sst xmlns="http://schemas.openxmlformats.org/spreadsheetml/2006/main" count="135" uniqueCount="47">
  <si>
    <t>KATKI PAYI (HARÇ)TABLOSU</t>
  </si>
  <si>
    <t>DÖNEM</t>
  </si>
  <si>
    <t>FAKÜLTE</t>
  </si>
  <si>
    <t>TC</t>
  </si>
  <si>
    <t>YABANCI</t>
  </si>
  <si>
    <t>MİMARLIK VE MÜHENDİSLİK FAKÜLTELERİ</t>
  </si>
  <si>
    <t>FEN EDEBİYAT FAK.</t>
  </si>
  <si>
    <t>İKTİSADİ VE İDARİ FAK.</t>
  </si>
  <si>
    <t>SANAT TASARIM FAK.</t>
  </si>
  <si>
    <t>(%50 Fazla )</t>
  </si>
  <si>
    <t>(%100 Fazla )</t>
  </si>
  <si>
    <t>İKİNCİ ÖĞRETİM</t>
  </si>
  <si>
    <t>KREDİ YURTLAR KURUMUNDA HARÇ KREDİSİ ALAN ÖĞRENCİLERİN ÖDEMESİ GEREKEN MİKTAR</t>
  </si>
  <si>
    <t>HAZIRLIK 1-8 DÖNEMLERİ</t>
  </si>
  <si>
    <t xml:space="preserve">MESLEK YÜKSEK OKULU </t>
  </si>
  <si>
    <t>TEZSİZ İŞLETME İKİNCİ ÖĞRETİM</t>
  </si>
  <si>
    <t xml:space="preserve">9-10 DÖNEM ( 5.YIL)              </t>
  </si>
  <si>
    <t>1-4 DÖNEM (1 VE 2.YIL)</t>
  </si>
  <si>
    <t xml:space="preserve">5-6 DÖNEM (3.YIL)         </t>
  </si>
  <si>
    <t>11.DÖNEM( 6.YIL VE YUKARISI)</t>
  </si>
  <si>
    <t>7 .DÖNEM (4.YIL VE YUKARISI</t>
  </si>
  <si>
    <t xml:space="preserve">NORMAL DÖNEM </t>
  </si>
  <si>
    <t>1-8 DÖNEM (H-1-2-3-4. YILLAR)</t>
  </si>
  <si>
    <t>EĞİTİM FAKÜLTESİ</t>
  </si>
  <si>
    <t>MESLEKYÜKSEK OKULU</t>
  </si>
  <si>
    <t>LİSANS ÜSTÜ (Yüksek Lisans- Doktora Öğr.)</t>
  </si>
  <si>
    <t>LİSANS ÜSTÜ (Tezsiz Yüksek Lisans- Doktora )</t>
  </si>
  <si>
    <t>MESLEK YÜK.OKULU       (Bütün programlar)</t>
  </si>
  <si>
    <r>
      <t>Not :</t>
    </r>
    <r>
      <rPr>
        <sz val="11"/>
        <rFont val="Arial Tur"/>
        <family val="2"/>
      </rPr>
      <t xml:space="preserve"> Süresi içinde ödenmeyen Katkı Payları gecikme zammına tabidir.(6183 Sayılı Kanunun 51.Mad.4.Fıkrası) 21.04.2006 tarihli ve 26146 sayılı Resmi Gazetede yayımlanan 03/04/2006 tarih ve 2006/10302 sayılı Bakanlar Kurulu Kararının eki kararının 1.maddesiyle ,birinci fıkrada bulunan </t>
    </r>
    <r>
      <rPr>
        <u val="single"/>
        <sz val="11"/>
        <color indexed="53"/>
        <rFont val="Arial Tur"/>
        <family val="0"/>
      </rPr>
      <t>gecikme zammı oranı her ay için ayrı ayrı uygulanmak üzere  % 2.5 olarak belirlenmiştir.</t>
    </r>
  </si>
  <si>
    <t>TEZSİZ YAPI İŞLETMESİ İKİNCİ ÖĞRETİM</t>
  </si>
  <si>
    <t>2009-2010 DÖNEM KATKI PAYI MİKTARLARI</t>
  </si>
  <si>
    <r>
      <t>Not</t>
    </r>
    <r>
      <rPr>
        <sz val="11"/>
        <rFont val="Arial Tur"/>
        <family val="2"/>
      </rPr>
      <t xml:space="preserve"> : 2009-2010 Eğitim Öğretim Yılı öğrenim Katkı Payı ve Öğrenim ücretleri Bakanlar Kurulu Kararı gereğince belirlenmiştir. (18.08.2009 Tarih ve 2009/27323 sayılı Resmi Gazete de yayınlanmıştır.) 2009-2010 Eğitim Öğretim Yılı Öğrenim Katkı Payı miktarlarında değişiklikler olursa öğrenciliremize duyurulacaktır.</t>
    </r>
  </si>
  <si>
    <t>FEN EDEBİYAT FAK. (Fen Prog)</t>
  </si>
  <si>
    <t>FEN EDEBİYAT FAK. (Sos Prog)</t>
  </si>
  <si>
    <t>2009-2010 BİRİNCİ  DÖNEM KATKI PAYI MİKTARLARI</t>
  </si>
  <si>
    <t>GEMİ İNŞAATI VE DENİZCİLİK FAKÜLTESİ</t>
  </si>
  <si>
    <t>SANAT TASARIM FAKÜLTESİ</t>
  </si>
  <si>
    <t>MİMARLIK FAKÜLTESİ</t>
  </si>
  <si>
    <t>MAKİNE FAKÜLTESİ</t>
  </si>
  <si>
    <t>İNŞAAT FAKÜLTESİ</t>
  </si>
  <si>
    <t>KİMYA METALÜRJİ FAKÜLTESİ</t>
  </si>
  <si>
    <t>ELEKTRİK ELEKTRONİK FAKÜLTESİ</t>
  </si>
  <si>
    <t>FEN EDEBİYAT FAKÜLTESİ</t>
  </si>
  <si>
    <t>İKTİSADİ VE İDARİ FAKÜLTESİ</t>
  </si>
  <si>
    <t>MYO / FAKÜLTE / ENSTİTÜ</t>
  </si>
  <si>
    <t>2016-2017 EĞİTİM ÖĞRETİM YILI YABANCI UYRUKLU ÖĞRENCİ KATKI PAYI MİKTARLARI</t>
  </si>
  <si>
    <t>2016-2017 EĞİTİM ÖĞRETİM YILI                         GÜZ YARIYILI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</si>
</sst>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$-409]#,##0"/>
    <numFmt numFmtId="182" formatCode="0.0"/>
    <numFmt numFmtId="183" formatCode="[$$-409]#,##0.0"/>
    <numFmt numFmtId="184" formatCode="[$$-409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46">
    <font>
      <sz val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Arial Tur"/>
      <family val="2"/>
    </font>
    <font>
      <sz val="8"/>
      <name val="Arial Tur"/>
      <family val="0"/>
    </font>
    <font>
      <u val="single"/>
      <sz val="11"/>
      <color indexed="53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3" fillId="33" borderId="24" xfId="0" applyNumberFormat="1" applyFont="1" applyFill="1" applyBorder="1" applyAlignment="1">
      <alignment horizontal="center"/>
    </xf>
    <xf numFmtId="3" fontId="8" fillId="0" borderId="34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39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left" vertical="center" wrapText="1"/>
    </xf>
    <xf numFmtId="3" fontId="1" fillId="0" borderId="47" xfId="0" applyNumberFormat="1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49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53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53" xfId="0" applyNumberFormat="1" applyFont="1" applyBorder="1" applyAlignment="1">
      <alignment horizontal="center" vertical="center" shrinkToFit="1"/>
    </xf>
    <xf numFmtId="3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5" sqref="D15:E15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89" t="s">
        <v>0</v>
      </c>
      <c r="B1" s="89"/>
      <c r="C1" s="89"/>
      <c r="D1" s="89"/>
      <c r="E1" s="89"/>
      <c r="F1" s="89"/>
      <c r="G1" s="89"/>
    </row>
    <row r="2" spans="1:7" ht="16.5" thickBot="1">
      <c r="A2" s="90" t="s">
        <v>34</v>
      </c>
      <c r="B2" s="91"/>
      <c r="C2" s="91"/>
      <c r="D2" s="91"/>
      <c r="E2" s="91"/>
      <c r="F2" s="91"/>
      <c r="G2" s="92"/>
    </row>
    <row r="3" spans="1:7" ht="19.5" customHeight="1" thickBot="1">
      <c r="A3" s="5" t="s">
        <v>1</v>
      </c>
      <c r="B3" s="70" t="s">
        <v>22</v>
      </c>
      <c r="C3" s="93"/>
      <c r="D3" s="72" t="s">
        <v>16</v>
      </c>
      <c r="E3" s="71"/>
      <c r="F3" s="94" t="s">
        <v>19</v>
      </c>
      <c r="G3" s="95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212.85</v>
      </c>
      <c r="C5" s="21">
        <v>851.4</v>
      </c>
      <c r="D5" s="24">
        <f>B5*50/100+B5</f>
        <v>319.275</v>
      </c>
      <c r="E5" s="21">
        <f>C5*1/2+C5</f>
        <v>1277.1</v>
      </c>
      <c r="F5" s="34">
        <f>B5*100/100+B5</f>
        <v>425.7</v>
      </c>
      <c r="G5" s="1">
        <f>C5*2</f>
        <v>1702.8</v>
      </c>
    </row>
    <row r="6" spans="1:7" ht="19.5" customHeight="1">
      <c r="A6" s="12" t="s">
        <v>6</v>
      </c>
      <c r="B6" s="24">
        <v>156.2</v>
      </c>
      <c r="C6" s="21">
        <v>624.8</v>
      </c>
      <c r="D6" s="24">
        <f>B6*50/100+B6</f>
        <v>234.29999999999998</v>
      </c>
      <c r="E6" s="2">
        <f>C6*1/2+C6</f>
        <v>937.1999999999999</v>
      </c>
      <c r="F6" s="24">
        <f>B6*100/100+B6</f>
        <v>312.4</v>
      </c>
      <c r="G6" s="2">
        <f>C6*2</f>
        <v>1249.6</v>
      </c>
    </row>
    <row r="7" spans="1:7" ht="19.5" customHeight="1">
      <c r="A7" s="12" t="s">
        <v>23</v>
      </c>
      <c r="B7" s="24">
        <v>156.2</v>
      </c>
      <c r="C7" s="21">
        <v>624.8</v>
      </c>
      <c r="D7" s="24">
        <f>B7*50/100+B7</f>
        <v>234.29999999999998</v>
      </c>
      <c r="E7" s="2">
        <f>C7*1/2+C7</f>
        <v>937.1999999999999</v>
      </c>
      <c r="F7" s="24">
        <f>B7*100/100+B7</f>
        <v>312.4</v>
      </c>
      <c r="G7" s="2">
        <f>C7*2</f>
        <v>1249.6</v>
      </c>
    </row>
    <row r="8" spans="1:7" ht="19.5" customHeight="1">
      <c r="A8" s="12" t="s">
        <v>7</v>
      </c>
      <c r="B8" s="24">
        <v>172.15</v>
      </c>
      <c r="C8" s="21">
        <v>688.6</v>
      </c>
      <c r="D8" s="24">
        <f>B8*50/100+B8</f>
        <v>258.225</v>
      </c>
      <c r="E8" s="2">
        <f>C8*1/2+C8</f>
        <v>1032.9</v>
      </c>
      <c r="F8" s="24">
        <f>B8*100/100+B8</f>
        <v>344.3</v>
      </c>
      <c r="G8" s="2">
        <f>C8*2</f>
        <v>1377.2</v>
      </c>
    </row>
    <row r="9" spans="1:7" ht="19.5" customHeight="1" thickBot="1">
      <c r="A9" s="13" t="s">
        <v>8</v>
      </c>
      <c r="B9" s="24">
        <v>173.8</v>
      </c>
      <c r="C9" s="21">
        <v>695.2</v>
      </c>
      <c r="D9" s="25">
        <f>B9*50/100+B9</f>
        <v>260.70000000000005</v>
      </c>
      <c r="E9" s="23">
        <f>C9*1/2+C9</f>
        <v>1042.8000000000002</v>
      </c>
      <c r="F9" s="25">
        <f>B9*100/100+B9</f>
        <v>347.6</v>
      </c>
      <c r="G9" s="23">
        <f>C9*2</f>
        <v>1390.4</v>
      </c>
    </row>
    <row r="10" ht="9" customHeight="1" thickBot="1"/>
    <row r="11" spans="1:7" ht="19.5" customHeight="1" thickBot="1">
      <c r="A11" s="14" t="s">
        <v>1</v>
      </c>
      <c r="B11" s="70" t="s">
        <v>17</v>
      </c>
      <c r="C11" s="71"/>
      <c r="D11" s="72" t="s">
        <v>18</v>
      </c>
      <c r="E11" s="71"/>
      <c r="F11" s="96" t="s">
        <v>20</v>
      </c>
      <c r="G11" s="97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104.5</v>
      </c>
      <c r="C13" s="35">
        <v>418</v>
      </c>
      <c r="D13" s="25">
        <f>B13*50/100+B13</f>
        <v>156.75</v>
      </c>
      <c r="E13" s="23">
        <f>C13*1/2+C13</f>
        <v>627</v>
      </c>
      <c r="F13" s="25">
        <f>B13*100/100+B13</f>
        <v>209</v>
      </c>
      <c r="G13" s="35">
        <f>C13*2</f>
        <v>836</v>
      </c>
    </row>
    <row r="14" ht="12" customHeight="1" thickBot="1"/>
    <row r="15" spans="1:7" ht="19.5" customHeight="1" thickBot="1">
      <c r="A15" s="14" t="s">
        <v>1</v>
      </c>
      <c r="B15" s="70" t="s">
        <v>21</v>
      </c>
      <c r="C15" s="71"/>
      <c r="D15" s="72" t="s">
        <v>9</v>
      </c>
      <c r="E15" s="71"/>
      <c r="F15" s="72" t="s">
        <v>10</v>
      </c>
      <c r="G15" s="71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141.9</v>
      </c>
      <c r="C17" s="35">
        <v>567.6</v>
      </c>
      <c r="D17" s="25">
        <f>B17*50/100+B17</f>
        <v>212.85000000000002</v>
      </c>
      <c r="E17" s="35">
        <f>C17*1/2+C17</f>
        <v>851.4000000000001</v>
      </c>
      <c r="F17" s="25">
        <f>B17*100/100+B17</f>
        <v>283.8</v>
      </c>
      <c r="G17" s="36">
        <f>C17*2</f>
        <v>1135.2</v>
      </c>
    </row>
    <row r="18" spans="1:7" ht="19.5" customHeight="1" thickBot="1">
      <c r="A18" s="20" t="s">
        <v>26</v>
      </c>
      <c r="B18" s="27">
        <f>B17*2</f>
        <v>283.8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73" t="s">
        <v>11</v>
      </c>
      <c r="B20" s="74"/>
      <c r="D20" s="33"/>
      <c r="E20" s="77" t="s">
        <v>12</v>
      </c>
      <c r="F20" s="78"/>
      <c r="G20" s="78"/>
      <c r="H20" s="79"/>
    </row>
    <row r="21" spans="1:8" ht="19.5" customHeight="1" thickBot="1">
      <c r="A21" s="75"/>
      <c r="B21" s="76"/>
      <c r="D21" s="33"/>
      <c r="E21" s="80"/>
      <c r="F21" s="81"/>
      <c r="G21" s="81"/>
      <c r="H21" s="82"/>
    </row>
    <row r="22" spans="1:8" ht="19.5" customHeight="1" thickBot="1">
      <c r="A22" s="16" t="s">
        <v>5</v>
      </c>
      <c r="B22" s="28">
        <v>764.5</v>
      </c>
      <c r="D22" s="83"/>
      <c r="E22" s="84" t="s">
        <v>30</v>
      </c>
      <c r="F22" s="85"/>
      <c r="G22" s="85"/>
      <c r="H22" s="86"/>
    </row>
    <row r="23" spans="1:8" ht="27.75" customHeight="1">
      <c r="A23" s="17" t="s">
        <v>33</v>
      </c>
      <c r="B23" s="29">
        <v>481</v>
      </c>
      <c r="D23" s="83"/>
      <c r="E23" s="87" t="s">
        <v>2</v>
      </c>
      <c r="F23" s="88"/>
      <c r="G23" s="87" t="s">
        <v>13</v>
      </c>
      <c r="H23" s="88"/>
    </row>
    <row r="24" spans="1:8" ht="19.5" customHeight="1">
      <c r="A24" s="17" t="s">
        <v>32</v>
      </c>
      <c r="B24" s="29">
        <v>640.5</v>
      </c>
      <c r="E24" s="45" t="s">
        <v>5</v>
      </c>
      <c r="F24" s="46"/>
      <c r="G24" s="47">
        <v>19.35</v>
      </c>
      <c r="H24" s="48"/>
    </row>
    <row r="25" spans="1:8" ht="19.5" customHeight="1">
      <c r="A25" s="17" t="s">
        <v>7</v>
      </c>
      <c r="B25" s="29">
        <v>577.5</v>
      </c>
      <c r="E25" s="62"/>
      <c r="F25" s="63"/>
      <c r="G25" s="64"/>
      <c r="H25" s="65"/>
    </row>
    <row r="26" spans="1:8" ht="19.5" customHeight="1" thickBot="1">
      <c r="A26" s="13" t="s">
        <v>14</v>
      </c>
      <c r="B26" s="30">
        <v>385</v>
      </c>
      <c r="E26" s="66" t="s">
        <v>6</v>
      </c>
      <c r="F26" s="67"/>
      <c r="G26" s="68">
        <v>14.2</v>
      </c>
      <c r="H26" s="69"/>
    </row>
    <row r="27" spans="1:8" ht="19.5" customHeight="1" thickBot="1">
      <c r="A27" s="13" t="s">
        <v>15</v>
      </c>
      <c r="B27" s="30">
        <v>3750</v>
      </c>
      <c r="E27" s="66" t="s">
        <v>7</v>
      </c>
      <c r="F27" s="67"/>
      <c r="G27" s="68">
        <v>15.65</v>
      </c>
      <c r="H27" s="69"/>
    </row>
    <row r="28" spans="1:8" ht="19.5" customHeight="1" thickBot="1">
      <c r="A28" s="13" t="s">
        <v>29</v>
      </c>
      <c r="B28" s="30">
        <v>5000</v>
      </c>
      <c r="E28" s="45" t="s">
        <v>8</v>
      </c>
      <c r="F28" s="46"/>
      <c r="G28" s="47">
        <v>15.8</v>
      </c>
      <c r="H28" s="48"/>
    </row>
    <row r="29" spans="1:8" ht="30" customHeight="1" thickBot="1">
      <c r="A29" s="49" t="s">
        <v>31</v>
      </c>
      <c r="B29" s="50"/>
      <c r="C29" s="50"/>
      <c r="D29" s="51"/>
      <c r="E29" s="58" t="s">
        <v>23</v>
      </c>
      <c r="F29" s="59"/>
      <c r="G29" s="60">
        <v>14.2</v>
      </c>
      <c r="H29" s="61"/>
    </row>
    <row r="30" spans="1:8" ht="19.5" customHeight="1" thickBot="1">
      <c r="A30" s="52"/>
      <c r="B30" s="53"/>
      <c r="C30" s="53"/>
      <c r="D30" s="54"/>
      <c r="E30" s="58" t="s">
        <v>24</v>
      </c>
      <c r="F30" s="59"/>
      <c r="G30" s="60">
        <v>9.5</v>
      </c>
      <c r="H30" s="61"/>
    </row>
    <row r="31" spans="1:4" ht="19.5" customHeight="1" thickBot="1">
      <c r="A31" s="55"/>
      <c r="B31" s="56"/>
      <c r="C31" s="56"/>
      <c r="D31" s="57"/>
    </row>
    <row r="32" ht="19.5" customHeight="1" thickBot="1"/>
    <row r="33" spans="1:8" ht="19.5" customHeight="1">
      <c r="A33" s="49" t="s">
        <v>28</v>
      </c>
      <c r="B33" s="50"/>
      <c r="C33" s="50"/>
      <c r="D33" s="50"/>
      <c r="E33" s="50"/>
      <c r="F33" s="50"/>
      <c r="G33" s="50"/>
      <c r="H33" s="51"/>
    </row>
    <row r="34" spans="1:8" ht="19.5" customHeight="1">
      <c r="A34" s="52"/>
      <c r="B34" s="53"/>
      <c r="C34" s="53"/>
      <c r="D34" s="53"/>
      <c r="E34" s="53"/>
      <c r="F34" s="53"/>
      <c r="G34" s="53"/>
      <c r="H34" s="54"/>
    </row>
    <row r="35" spans="1:8" ht="19.5" customHeight="1" thickBot="1">
      <c r="A35" s="55"/>
      <c r="B35" s="56"/>
      <c r="C35" s="56"/>
      <c r="D35" s="56"/>
      <c r="E35" s="56"/>
      <c r="F35" s="56"/>
      <c r="G35" s="56"/>
      <c r="H35" s="57"/>
    </row>
  </sheetData>
  <sheetProtection/>
  <mergeCells count="31">
    <mergeCell ref="A1:G1"/>
    <mergeCell ref="A2:G2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33:H35"/>
    <mergeCell ref="A29:D31"/>
    <mergeCell ref="E29:F29"/>
    <mergeCell ref="G29:H29"/>
    <mergeCell ref="E30:F30"/>
    <mergeCell ref="G30:H30"/>
  </mergeCells>
  <printOptions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7" sqref="A17"/>
    </sheetView>
  </sheetViews>
  <sheetFormatPr defaultColWidth="9.00390625" defaultRowHeight="19.5" customHeight="1"/>
  <cols>
    <col min="1" max="1" width="63.625" style="4" customWidth="1"/>
    <col min="2" max="2" width="36.875" style="40" customWidth="1"/>
    <col min="3" max="16384" width="9.125" style="3" customWidth="1"/>
  </cols>
  <sheetData>
    <row r="1" spans="1:2" ht="28.5" customHeight="1" thickBot="1">
      <c r="A1" s="98" t="s">
        <v>45</v>
      </c>
      <c r="B1" s="98"/>
    </row>
    <row r="2" spans="1:2" ht="78" customHeight="1">
      <c r="A2" s="43" t="s">
        <v>44</v>
      </c>
      <c r="B2" s="44" t="s">
        <v>46</v>
      </c>
    </row>
    <row r="3" spans="1:2" ht="19.5" customHeight="1">
      <c r="A3" s="38" t="s">
        <v>37</v>
      </c>
      <c r="B3" s="42">
        <v>3057</v>
      </c>
    </row>
    <row r="4" spans="1:2" ht="19.5" customHeight="1">
      <c r="A4" s="38" t="s">
        <v>41</v>
      </c>
      <c r="B4" s="42">
        <v>3057</v>
      </c>
    </row>
    <row r="5" spans="1:2" ht="19.5" customHeight="1">
      <c r="A5" s="38" t="s">
        <v>38</v>
      </c>
      <c r="B5" s="42">
        <v>3057</v>
      </c>
    </row>
    <row r="6" spans="1:2" ht="19.5" customHeight="1">
      <c r="A6" s="38" t="s">
        <v>39</v>
      </c>
      <c r="B6" s="42">
        <v>3057</v>
      </c>
    </row>
    <row r="7" spans="1:2" ht="19.5" customHeight="1">
      <c r="A7" s="38" t="s">
        <v>40</v>
      </c>
      <c r="B7" s="42">
        <v>3057</v>
      </c>
    </row>
    <row r="8" spans="1:2" ht="19.5" customHeight="1">
      <c r="A8" s="38" t="s">
        <v>35</v>
      </c>
      <c r="B8" s="42">
        <v>3848</v>
      </c>
    </row>
    <row r="9" spans="1:2" ht="19.5" customHeight="1">
      <c r="A9" s="37" t="s">
        <v>42</v>
      </c>
      <c r="B9" s="42">
        <v>2562</v>
      </c>
    </row>
    <row r="10" spans="1:2" ht="19.5" customHeight="1">
      <c r="A10" s="37" t="s">
        <v>23</v>
      </c>
      <c r="B10" s="42">
        <v>2053</v>
      </c>
    </row>
    <row r="11" spans="1:2" ht="19.5" customHeight="1">
      <c r="A11" s="37" t="s">
        <v>43</v>
      </c>
      <c r="B11" s="42">
        <v>2310</v>
      </c>
    </row>
    <row r="12" spans="1:2" ht="19.5" customHeight="1">
      <c r="A12" s="37" t="s">
        <v>36</v>
      </c>
      <c r="B12" s="42">
        <v>3848</v>
      </c>
    </row>
    <row r="13" spans="1:2" ht="19.5" customHeight="1">
      <c r="A13" s="39"/>
      <c r="B13" s="41"/>
    </row>
  </sheetData>
  <sheetProtection/>
  <mergeCells count="1">
    <mergeCell ref="A1:B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89" t="s">
        <v>0</v>
      </c>
      <c r="B1" s="89"/>
      <c r="C1" s="89"/>
      <c r="D1" s="89"/>
      <c r="E1" s="89"/>
      <c r="F1" s="89"/>
      <c r="G1" s="89"/>
    </row>
    <row r="2" spans="1:7" ht="16.5" thickBot="1">
      <c r="A2" s="90" t="s">
        <v>34</v>
      </c>
      <c r="B2" s="91"/>
      <c r="C2" s="91"/>
      <c r="D2" s="91"/>
      <c r="E2" s="91"/>
      <c r="F2" s="91"/>
      <c r="G2" s="92"/>
    </row>
    <row r="3" spans="1:7" ht="19.5" customHeight="1" thickBot="1">
      <c r="A3" s="5" t="s">
        <v>1</v>
      </c>
      <c r="B3" s="70" t="s">
        <v>22</v>
      </c>
      <c r="C3" s="93"/>
      <c r="D3" s="72" t="s">
        <v>16</v>
      </c>
      <c r="E3" s="71"/>
      <c r="F3" s="94" t="s">
        <v>19</v>
      </c>
      <c r="G3" s="95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193.5</v>
      </c>
      <c r="C5" s="21">
        <v>774</v>
      </c>
      <c r="D5" s="24">
        <f>B5*50/100+B5</f>
        <v>290.25</v>
      </c>
      <c r="E5" s="21">
        <f>C5*1/2+C5</f>
        <v>1161</v>
      </c>
      <c r="F5" s="34">
        <f>B5*100/100+B5</f>
        <v>387</v>
      </c>
      <c r="G5" s="1">
        <f>C5*2</f>
        <v>1548</v>
      </c>
    </row>
    <row r="6" spans="1:7" ht="19.5" customHeight="1">
      <c r="A6" s="12" t="s">
        <v>6</v>
      </c>
      <c r="B6" s="24">
        <v>142</v>
      </c>
      <c r="C6" s="21">
        <v>568</v>
      </c>
      <c r="D6" s="24">
        <f>B6*50/100+B6</f>
        <v>213</v>
      </c>
      <c r="E6" s="2">
        <f>C6*1/2+C6</f>
        <v>852</v>
      </c>
      <c r="F6" s="24">
        <f>B6*100/100+B6</f>
        <v>284</v>
      </c>
      <c r="G6" s="2">
        <f>C6*2</f>
        <v>1136</v>
      </c>
    </row>
    <row r="7" spans="1:7" ht="19.5" customHeight="1">
      <c r="A7" s="12" t="s">
        <v>23</v>
      </c>
      <c r="B7" s="24">
        <v>142</v>
      </c>
      <c r="C7" s="21">
        <v>568</v>
      </c>
      <c r="D7" s="24">
        <f>B7*50/100+B7</f>
        <v>213</v>
      </c>
      <c r="E7" s="2">
        <f>C7*1/2+C7</f>
        <v>852</v>
      </c>
      <c r="F7" s="24">
        <f>B7*100/100+B7</f>
        <v>284</v>
      </c>
      <c r="G7" s="2">
        <f>C7*2</f>
        <v>1136</v>
      </c>
    </row>
    <row r="8" spans="1:7" ht="19.5" customHeight="1">
      <c r="A8" s="12" t="s">
        <v>7</v>
      </c>
      <c r="B8" s="24">
        <v>156.5</v>
      </c>
      <c r="C8" s="21">
        <v>626</v>
      </c>
      <c r="D8" s="24">
        <f>B8*50/100+B8</f>
        <v>234.75</v>
      </c>
      <c r="E8" s="2">
        <f>C8*1/2+C8</f>
        <v>939</v>
      </c>
      <c r="F8" s="24">
        <f>B8*100/100+B8</f>
        <v>313</v>
      </c>
      <c r="G8" s="2">
        <f>C8*2</f>
        <v>1252</v>
      </c>
    </row>
    <row r="9" spans="1:7" ht="19.5" customHeight="1" thickBot="1">
      <c r="A9" s="13" t="s">
        <v>8</v>
      </c>
      <c r="B9" s="24">
        <v>158</v>
      </c>
      <c r="C9" s="21">
        <v>632</v>
      </c>
      <c r="D9" s="25">
        <f>B9*50/100+B9</f>
        <v>237</v>
      </c>
      <c r="E9" s="23">
        <f>C9*1/2+C9</f>
        <v>948</v>
      </c>
      <c r="F9" s="25">
        <f>B9*100/100+B9</f>
        <v>316</v>
      </c>
      <c r="G9" s="23">
        <f>C9*2</f>
        <v>1264</v>
      </c>
    </row>
    <row r="10" ht="9" customHeight="1" thickBot="1"/>
    <row r="11" spans="1:7" ht="19.5" customHeight="1" thickBot="1">
      <c r="A11" s="14" t="s">
        <v>1</v>
      </c>
      <c r="B11" s="70" t="s">
        <v>17</v>
      </c>
      <c r="C11" s="71"/>
      <c r="D11" s="72" t="s">
        <v>18</v>
      </c>
      <c r="E11" s="71"/>
      <c r="F11" s="96" t="s">
        <v>20</v>
      </c>
      <c r="G11" s="97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95</v>
      </c>
      <c r="C13" s="35">
        <v>380</v>
      </c>
      <c r="D13" s="25">
        <f>B13*50/100+B13</f>
        <v>142.5</v>
      </c>
      <c r="E13" s="23">
        <f>C13*1/2+C13</f>
        <v>570</v>
      </c>
      <c r="F13" s="25">
        <f>B13*100/100+B13</f>
        <v>190</v>
      </c>
      <c r="G13" s="35">
        <f>C13*2</f>
        <v>760</v>
      </c>
    </row>
    <row r="14" ht="12" customHeight="1" thickBot="1"/>
    <row r="15" spans="1:7" ht="19.5" customHeight="1" thickBot="1">
      <c r="A15" s="14" t="s">
        <v>1</v>
      </c>
      <c r="B15" s="70" t="s">
        <v>21</v>
      </c>
      <c r="C15" s="71"/>
      <c r="D15" s="72" t="s">
        <v>9</v>
      </c>
      <c r="E15" s="71"/>
      <c r="F15" s="72" t="s">
        <v>10</v>
      </c>
      <c r="G15" s="71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129</v>
      </c>
      <c r="C17" s="35">
        <v>516</v>
      </c>
      <c r="D17" s="25">
        <f>B17*50/100+B17</f>
        <v>193.5</v>
      </c>
      <c r="E17" s="35">
        <f>C17*1/2+C17</f>
        <v>774</v>
      </c>
      <c r="F17" s="25">
        <f>B17*100/100+B17</f>
        <v>258</v>
      </c>
      <c r="G17" s="36">
        <f>C17*2</f>
        <v>1032</v>
      </c>
    </row>
    <row r="18" spans="1:7" ht="19.5" customHeight="1" thickBot="1">
      <c r="A18" s="20" t="s">
        <v>26</v>
      </c>
      <c r="B18" s="27">
        <f>B17*2</f>
        <v>258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73" t="s">
        <v>11</v>
      </c>
      <c r="B20" s="74"/>
      <c r="D20" s="33"/>
      <c r="E20" s="77" t="s">
        <v>12</v>
      </c>
      <c r="F20" s="78"/>
      <c r="G20" s="78"/>
      <c r="H20" s="79"/>
    </row>
    <row r="21" spans="1:8" ht="19.5" customHeight="1" thickBot="1">
      <c r="A21" s="75"/>
      <c r="B21" s="76"/>
      <c r="D21" s="33"/>
      <c r="E21" s="80"/>
      <c r="F21" s="81"/>
      <c r="G21" s="81"/>
      <c r="H21" s="82"/>
    </row>
    <row r="22" spans="1:8" ht="19.5" customHeight="1" thickBot="1">
      <c r="A22" s="16" t="s">
        <v>5</v>
      </c>
      <c r="B22" s="28">
        <v>764.5</v>
      </c>
      <c r="D22" s="83"/>
      <c r="E22" s="84" t="s">
        <v>30</v>
      </c>
      <c r="F22" s="85"/>
      <c r="G22" s="85"/>
      <c r="H22" s="86"/>
    </row>
    <row r="23" spans="1:8" ht="27.75" customHeight="1">
      <c r="A23" s="17" t="s">
        <v>33</v>
      </c>
      <c r="B23" s="29">
        <v>481</v>
      </c>
      <c r="D23" s="83"/>
      <c r="E23" s="87" t="s">
        <v>2</v>
      </c>
      <c r="F23" s="88"/>
      <c r="G23" s="87" t="s">
        <v>13</v>
      </c>
      <c r="H23" s="88"/>
    </row>
    <row r="24" spans="1:8" ht="19.5" customHeight="1">
      <c r="A24" s="17" t="s">
        <v>32</v>
      </c>
      <c r="B24" s="29">
        <v>640.5</v>
      </c>
      <c r="E24" s="45" t="s">
        <v>5</v>
      </c>
      <c r="F24" s="46"/>
      <c r="G24" s="47"/>
      <c r="H24" s="48"/>
    </row>
    <row r="25" spans="1:8" ht="19.5" customHeight="1">
      <c r="A25" s="17" t="s">
        <v>7</v>
      </c>
      <c r="B25" s="29">
        <v>577.5</v>
      </c>
      <c r="E25" s="62"/>
      <c r="F25" s="63"/>
      <c r="G25" s="64"/>
      <c r="H25" s="65"/>
    </row>
    <row r="26" spans="1:8" ht="19.5" customHeight="1" thickBot="1">
      <c r="A26" s="13" t="s">
        <v>14</v>
      </c>
      <c r="B26" s="30">
        <v>385</v>
      </c>
      <c r="E26" s="66" t="s">
        <v>6</v>
      </c>
      <c r="F26" s="67"/>
      <c r="G26" s="68"/>
      <c r="H26" s="69"/>
    </row>
    <row r="27" spans="1:8" ht="19.5" customHeight="1" thickBot="1">
      <c r="A27" s="13" t="s">
        <v>15</v>
      </c>
      <c r="B27" s="30">
        <v>3750</v>
      </c>
      <c r="E27" s="66" t="s">
        <v>7</v>
      </c>
      <c r="F27" s="67"/>
      <c r="G27" s="68"/>
      <c r="H27" s="69"/>
    </row>
    <row r="28" spans="1:8" ht="19.5" customHeight="1" thickBot="1">
      <c r="A28" s="13" t="s">
        <v>29</v>
      </c>
      <c r="B28" s="30">
        <v>5000</v>
      </c>
      <c r="E28" s="45" t="s">
        <v>8</v>
      </c>
      <c r="F28" s="46"/>
      <c r="G28" s="47"/>
      <c r="H28" s="48"/>
    </row>
    <row r="29" spans="1:8" ht="30" customHeight="1" thickBot="1">
      <c r="A29" s="49" t="s">
        <v>31</v>
      </c>
      <c r="B29" s="50"/>
      <c r="C29" s="50"/>
      <c r="D29" s="51"/>
      <c r="E29" s="58" t="s">
        <v>23</v>
      </c>
      <c r="F29" s="59"/>
      <c r="G29" s="60"/>
      <c r="H29" s="61"/>
    </row>
    <row r="30" spans="1:8" ht="19.5" customHeight="1" thickBot="1">
      <c r="A30" s="52"/>
      <c r="B30" s="53"/>
      <c r="C30" s="53"/>
      <c r="D30" s="54"/>
      <c r="E30" s="58" t="s">
        <v>24</v>
      </c>
      <c r="F30" s="59"/>
      <c r="G30" s="60"/>
      <c r="H30" s="61"/>
    </row>
    <row r="31" spans="1:4" ht="19.5" customHeight="1" thickBot="1">
      <c r="A31" s="55"/>
      <c r="B31" s="56"/>
      <c r="C31" s="56"/>
      <c r="D31" s="57"/>
    </row>
    <row r="32" ht="19.5" customHeight="1" thickBot="1"/>
    <row r="33" spans="1:8" ht="19.5" customHeight="1">
      <c r="A33" s="49" t="s">
        <v>28</v>
      </c>
      <c r="B33" s="50"/>
      <c r="C33" s="50"/>
      <c r="D33" s="50"/>
      <c r="E33" s="50"/>
      <c r="F33" s="50"/>
      <c r="G33" s="50"/>
      <c r="H33" s="51"/>
    </row>
    <row r="34" spans="1:8" ht="19.5" customHeight="1">
      <c r="A34" s="52"/>
      <c r="B34" s="53"/>
      <c r="C34" s="53"/>
      <c r="D34" s="53"/>
      <c r="E34" s="53"/>
      <c r="F34" s="53"/>
      <c r="G34" s="53"/>
      <c r="H34" s="54"/>
    </row>
    <row r="35" spans="1:8" ht="19.5" customHeight="1" thickBot="1">
      <c r="A35" s="55"/>
      <c r="B35" s="56"/>
      <c r="C35" s="56"/>
      <c r="D35" s="56"/>
      <c r="E35" s="56"/>
      <c r="F35" s="56"/>
      <c r="G35" s="56"/>
      <c r="H35" s="57"/>
    </row>
  </sheetData>
  <sheetProtection/>
  <mergeCells count="31">
    <mergeCell ref="A2:G2"/>
    <mergeCell ref="A33:H35"/>
    <mergeCell ref="A1:G1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29:D31"/>
    <mergeCell ref="E29:F29"/>
    <mergeCell ref="G29:H29"/>
    <mergeCell ref="E30:F30"/>
    <mergeCell ref="G30:H3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ERGUN</dc:creator>
  <cp:keywords/>
  <dc:description/>
  <cp:lastModifiedBy>Işıl Dönümcü</cp:lastModifiedBy>
  <cp:lastPrinted>2014-11-28T13:36:07Z</cp:lastPrinted>
  <dcterms:created xsi:type="dcterms:W3CDTF">2003-09-02T07:08:14Z</dcterms:created>
  <dcterms:modified xsi:type="dcterms:W3CDTF">2017-02-16T06:55:14Z</dcterms:modified>
  <cp:category/>
  <cp:version/>
  <cp:contentType/>
  <cp:contentStatus/>
</cp:coreProperties>
</file>